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 tabRatio="500"/>
  </bookViews>
  <sheets>
    <sheet name="Execução Orçamentária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16" i="1" l="1"/>
  <c r="N15" i="1"/>
  <c r="N7" i="1"/>
  <c r="N6" i="1"/>
</calcChain>
</file>

<file path=xl/sharedStrings.xml><?xml version="1.0" encoding="utf-8"?>
<sst xmlns="http://schemas.openxmlformats.org/spreadsheetml/2006/main" count="36" uniqueCount="21">
  <si>
    <t>Orçamento Previsto x Realizado</t>
  </si>
  <si>
    <t xml:space="preserve"> (Em R$ 1)</t>
  </si>
  <si>
    <t>Receita Líquida*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</si>
  <si>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</si>
  <si>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</si>
  <si>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</si>
  <si>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</si>
  <si>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</si>
  <si>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</si>
  <si>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</si>
  <si>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</si>
  <si>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</si>
  <si>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</si>
  <si>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</si>
  <si>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</si>
  <si>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</si>
  <si>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</si>
  <si>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</si>
  <si>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*Receita Líquida= Receitas de Serviços Prestados - Dedução da Receita Bruta</t>
  </si>
  <si>
    <t xml:space="preserve">Despesas </t>
  </si>
  <si>
    <t>Execução Orçamentária – Exercício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</si>
</sst>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* #,##0.00_-;\-&quot;R$&quot;* #,##0.00_-;_-&quot;R$&quot;* &quot;-&quot;??_-;_-@_-"/>
    <numFmt numFmtId="165" formatCode="_-&quot;R$&quot;* #,##0.00_-;&quot;-R$&quot;* #,##0.00_-;_-&quot;R$&quot;* \-??_-;_-@_-"/>
  </numFmts>
  <fonts count="1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5" fontId="8" fillId="0" borderId="0" applyBorder="0" applyProtection="0"/>
    <xf numFmtId="0" fontId="8" fillId="0" borderId="0"/>
    <xf numFmtId="0" fontId="9" fillId="0" borderId="0"/>
    <xf numFmtId="0" fontId="1" fillId="0" borderId="0"/>
  </cellStyleXfs>
  <cellXfs count="17">
    <xf numFmtId="0" fontId="0" fillId="0" borderId="0" xfId="0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/>
    <xf numFmtId="3" fontId="5" fillId="3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/>
    <xf numFmtId="0" fontId="5" fillId="0" borderId="0" xfId="0" applyFont="1"/>
    <xf numFmtId="0" fontId="6" fillId="0" borderId="0" xfId="0" applyFont="1"/>
    <xf numFmtId="165" fontId="0" fillId="0" borderId="0" xfId="1" applyFont="1" applyBorder="1" applyAlignment="1" applyProtection="1"/>
    <xf numFmtId="4" fontId="8" fillId="0" borderId="0" xfId="2" applyNumberFormat="1" applyBorder="1"/>
    <xf numFmtId="3" fontId="5" fillId="3" borderId="1" xfId="0" applyNumberFormat="1" applyFont="1" applyFill="1" applyBorder="1" applyAlignment="1">
      <alignment horizontal="left"/>
    </xf>
    <xf numFmtId="4" fontId="7" fillId="0" borderId="0" xfId="0" applyNumberFormat="1" applyFont="1"/>
    <xf numFmtId="165" fontId="0" fillId="0" borderId="0" xfId="0" applyNumberFormat="1"/>
    <xf numFmtId="164" fontId="0" fillId="0" borderId="0" xfId="0" applyNumberFormat="1"/>
    <xf numFmtId="4" fontId="10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5">
    <cellStyle name="Excel Built-in Explanatory Text" xfId="3"/>
    <cellStyle name="Moeda" xfId="1" builtinId="4"/>
    <cellStyle name="Normal" xfId="0" builtinId="0"/>
    <cellStyle name="Normal 2" xfId="2"/>
    <cellStyle name="Normal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590400</xdr:colOff>
      <xdr:row>0</xdr:row>
      <xdr:rowOff>28440</xdr:rowOff>
    </xdr:from>
    <xdr:to>
      <xdr:col>13</xdr:col>
      <xdr:colOff>633240</xdr:colOff>
      <xdr:row>1</xdr:row>
      <xdr:rowOff>7200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967400" y="28440"/>
          <a:ext cx="1836000" cy="767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57240</xdr:colOff>
      <xdr:row>0</xdr:row>
      <xdr:rowOff>247680</xdr:rowOff>
    </xdr:from>
    <xdr:to>
      <xdr:col>2</xdr:col>
      <xdr:colOff>57240</xdr:colOff>
      <xdr:row>0</xdr:row>
      <xdr:rowOff>691560</xdr:rowOff>
    </xdr:to>
    <xdr:pic>
      <xdr:nvPicPr>
        <xdr:cNvPr id="3" name="Imagem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7240" y="247680"/>
          <a:ext cx="2307240" cy="4438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Normal="100" workbookViewId="0">
      <selection activeCell="D20" sqref="D20"/>
    </sheetView>
  </sheetViews>
  <sheetFormatPr defaultColWidth="8.7109375" defaultRowHeight="15" x14ac:dyDescent="0.25"/>
  <cols>
    <col min="1" max="1" width="19.85546875" customWidth="1"/>
    <col min="2" max="4" width="12.5703125" customWidth="1"/>
    <col min="5" max="5" width="13.7109375" customWidth="1"/>
    <col min="6" max="10" width="12.5703125" customWidth="1"/>
    <col min="11" max="11" width="14" customWidth="1"/>
    <col min="12" max="13" width="12.5703125" customWidth="1"/>
    <col min="14" max="14" width="14.28515625" bestFit="1" customWidth="1"/>
  </cols>
  <sheetData>
    <row r="1" spans="1:14" ht="62.1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6.25" x14ac:dyDescent="0.25">
      <c r="A2" s="15" t="s">
        <v>20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8" customHeight="1" x14ac:dyDescent="0.35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8" customHeight="1" x14ac:dyDescent="0.35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ht="15.75" x14ac:dyDescent="0.25">
      <c r="A5" s="1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  <c r="M5" s="2" t="s">
        <v>14</v>
      </c>
      <c r="N5" s="2" t="s">
        <v>15</v>
      </c>
    </row>
    <row r="6" spans="1:14" ht="15.75" x14ac:dyDescent="0.25">
      <c r="A6" s="3" t="s">
        <v>16</v>
      </c>
      <c r="B6" s="4">
        <v>22735679</v>
      </c>
      <c r="C6" s="4">
        <v>22735679</v>
      </c>
      <c r="D6" s="4">
        <v>22735679</v>
      </c>
      <c r="E6" s="4">
        <v>22735679</v>
      </c>
      <c r="F6" s="4">
        <v>22735679</v>
      </c>
      <c r="G6" s="4">
        <v>22735679</v>
      </c>
      <c r="H6" s="4">
        <v>22735679</v>
      </c>
      <c r="I6" s="4">
        <v>22735679</v>
      </c>
      <c r="J6" s="4">
        <v>22735679</v>
      </c>
      <c r="K6" s="4">
        <v>22735679</v>
      </c>
      <c r="L6" s="4">
        <v>22735679</v>
      </c>
      <c r="M6" s="4">
        <v>22735679</v>
      </c>
      <c r="N6" s="5">
        <f>SUM(B6:M6)</f>
        <v>272828148</v>
      </c>
    </row>
    <row r="7" spans="1:14" ht="15.75" x14ac:dyDescent="0.25">
      <c r="A7" s="3" t="s">
        <v>17</v>
      </c>
      <c r="B7" s="4">
        <v>22276639.02</v>
      </c>
      <c r="C7" s="4">
        <v>22496847.57</v>
      </c>
      <c r="D7" s="4">
        <v>22887137.030000001</v>
      </c>
      <c r="E7" s="4">
        <v>23482708.530000001</v>
      </c>
      <c r="F7" s="4">
        <v>23337879.530000001</v>
      </c>
      <c r="G7" s="4">
        <v>23992054.789999999</v>
      </c>
      <c r="H7" s="4">
        <v>24203686.140000001</v>
      </c>
      <c r="I7" s="4">
        <v>24543738.469999999</v>
      </c>
      <c r="J7" s="4">
        <v>26869169.559999999</v>
      </c>
      <c r="K7" s="4">
        <v>19812515.219999999</v>
      </c>
      <c r="L7" s="4">
        <v>25188726.120000001</v>
      </c>
      <c r="M7" s="4">
        <v>25646776.41</v>
      </c>
      <c r="N7" s="5">
        <f>SUM(B7:M7)</f>
        <v>284737878.39000005</v>
      </c>
    </row>
    <row r="8" spans="1:14" ht="15" customHeight="1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25">
      <c r="A9" s="7" t="s">
        <v>18</v>
      </c>
      <c r="B9" s="7"/>
      <c r="C9" s="7"/>
      <c r="D9" s="7"/>
    </row>
    <row r="10" spans="1:14" x14ac:dyDescent="0.25">
      <c r="F10" s="8"/>
    </row>
    <row r="11" spans="1:14" x14ac:dyDescent="0.25">
      <c r="F11" s="8"/>
    </row>
    <row r="12" spans="1:14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4" spans="1:14" ht="15.75" x14ac:dyDescent="0.25">
      <c r="A14" s="1" t="s">
        <v>19</v>
      </c>
      <c r="B14" s="2" t="s">
        <v>3</v>
      </c>
      <c r="C14" s="2" t="s">
        <v>4</v>
      </c>
      <c r="D14" s="2" t="s">
        <v>5</v>
      </c>
      <c r="E14" s="2" t="s">
        <v>6</v>
      </c>
      <c r="F14" s="2" t="s">
        <v>7</v>
      </c>
      <c r="G14" s="2" t="s">
        <v>8</v>
      </c>
      <c r="H14" s="2" t="s">
        <v>9</v>
      </c>
      <c r="I14" s="2" t="s">
        <v>10</v>
      </c>
      <c r="J14" s="2" t="s">
        <v>11</v>
      </c>
      <c r="K14" s="2" t="s">
        <v>12</v>
      </c>
      <c r="L14" s="2" t="s">
        <v>13</v>
      </c>
      <c r="M14" s="2" t="s">
        <v>14</v>
      </c>
      <c r="N14" s="2" t="s">
        <v>15</v>
      </c>
    </row>
    <row r="15" spans="1:14" ht="15.75" x14ac:dyDescent="0.25">
      <c r="A15" s="3" t="s">
        <v>16</v>
      </c>
      <c r="B15" s="4">
        <v>22379975.57</v>
      </c>
      <c r="C15" s="4">
        <v>22379975.68</v>
      </c>
      <c r="D15" s="4">
        <v>22379841.379999999</v>
      </c>
      <c r="E15" s="4">
        <v>22379975.68</v>
      </c>
      <c r="F15" s="4">
        <v>22866010.280000001</v>
      </c>
      <c r="G15" s="4">
        <v>22866010.280000001</v>
      </c>
      <c r="H15" s="4">
        <v>22866010.280000001</v>
      </c>
      <c r="I15" s="4">
        <v>22866010.280000001</v>
      </c>
      <c r="J15" s="4">
        <v>22866318.640000001</v>
      </c>
      <c r="K15" s="4">
        <v>22866519.280000001</v>
      </c>
      <c r="L15" s="4">
        <v>22866952.039999999</v>
      </c>
      <c r="M15" s="4">
        <v>22868003.300000001</v>
      </c>
      <c r="N15" s="5">
        <f>SUM(B15:M15)</f>
        <v>272451602.69</v>
      </c>
    </row>
    <row r="16" spans="1:14" ht="15.75" x14ac:dyDescent="0.25">
      <c r="A16" s="10" t="s">
        <v>17</v>
      </c>
      <c r="B16" s="4">
        <v>19403405.670000002</v>
      </c>
      <c r="C16" s="4">
        <v>18955418.91</v>
      </c>
      <c r="D16" s="4">
        <v>19860788.550000001</v>
      </c>
      <c r="E16" s="4">
        <v>19074355.219999999</v>
      </c>
      <c r="F16" s="4">
        <v>20440029.300000001</v>
      </c>
      <c r="G16" s="4">
        <v>19377291.059999999</v>
      </c>
      <c r="H16" s="4">
        <v>19262246.710000001</v>
      </c>
      <c r="I16" s="4">
        <v>19891562.600000001</v>
      </c>
      <c r="J16" s="4">
        <v>21399813.789999999</v>
      </c>
      <c r="K16" s="4">
        <v>19708557.57</v>
      </c>
      <c r="L16" s="4">
        <v>21575106.5</v>
      </c>
      <c r="M16" s="4">
        <v>22415982.469999999</v>
      </c>
      <c r="N16" s="5">
        <f>SUM(B16:M16)</f>
        <v>241364558.34999996</v>
      </c>
    </row>
    <row r="20" spans="1:8" x14ac:dyDescent="0.25">
      <c r="E20" s="14"/>
    </row>
    <row r="21" spans="1:8" x14ac:dyDescent="0.25">
      <c r="A21" s="11"/>
      <c r="E21" s="8"/>
      <c r="F21" s="8"/>
    </row>
    <row r="22" spans="1:8" x14ac:dyDescent="0.25">
      <c r="A22" s="8"/>
      <c r="E22" s="8"/>
      <c r="F22" s="8"/>
      <c r="H22" s="8"/>
    </row>
    <row r="23" spans="1:8" x14ac:dyDescent="0.25">
      <c r="E23" s="12"/>
      <c r="F23" s="8"/>
      <c r="H23" s="8"/>
    </row>
    <row r="24" spans="1:8" x14ac:dyDescent="0.25">
      <c r="A24" s="8"/>
      <c r="F24" s="8"/>
      <c r="H24" s="12"/>
    </row>
    <row r="25" spans="1:8" x14ac:dyDescent="0.25">
      <c r="A25" s="8"/>
    </row>
    <row r="26" spans="1:8" x14ac:dyDescent="0.25">
      <c r="A26" s="8"/>
      <c r="F26" s="12"/>
    </row>
    <row r="27" spans="1:8" x14ac:dyDescent="0.25">
      <c r="A27" s="13"/>
    </row>
  </sheetData>
  <mergeCells count="4">
    <mergeCell ref="A1:N1"/>
    <mergeCell ref="A2:N2"/>
    <mergeCell ref="A3:N3"/>
    <mergeCell ref="A4:N4"/>
  </mergeCells>
  <pageMargins left="0.78749999999999998" right="0.51180555555555496" top="0.78749999999999998" bottom="0.78749999999999998" header="0.51180555555555496" footer="0.31527777777777799"/>
  <pageSetup paperSize="9" scale="69" firstPageNumber="0" orientation="landscape" horizontalDpi="300" verticalDpi="300" r:id="rId1"/>
  <headerFooter>
    <oddFooter>&amp;LDAF/GFI/COEFI - &amp;D - &amp;T 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Execução Orçamentária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 Alves Jasluk Do Rio Apa</dc:creator>
  <cp:lastModifiedBy>nadirfernandes</cp:lastModifiedBy>
  <cp:revision>8</cp:revision>
  <cp:lastPrinted>2021-09-27T11:29:55Z</cp:lastPrinted>
  <dcterms:created xsi:type="dcterms:W3CDTF">2019-04-23T19:52:49Z</dcterms:created>
  <dcterms:modified xsi:type="dcterms:W3CDTF">2022-03-28T13:52:00Z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